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tr/Desktop/"/>
    </mc:Choice>
  </mc:AlternateContent>
  <xr:revisionPtr revIDLastSave="0" documentId="13_ncr:1_{4091AB58-F266-A64D-9C70-048606AAA455}" xr6:coauthVersionLast="46" xr6:coauthVersionMax="46" xr10:uidLastSave="{00000000-0000-0000-0000-000000000000}"/>
  <bookViews>
    <workbookView xWindow="880" yWindow="500" windowWidth="27920" windowHeight="17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10" i="1"/>
  <c r="H30" i="1"/>
  <c r="I30" i="1" s="1"/>
  <c r="H29" i="1"/>
  <c r="H28" i="1"/>
  <c r="H27" i="1"/>
  <c r="H26" i="1"/>
  <c r="H25" i="1"/>
  <c r="I25" i="1" s="1"/>
  <c r="H24" i="1"/>
  <c r="I24" i="1" s="1"/>
  <c r="H23" i="1"/>
  <c r="I23" i="1" s="1"/>
  <c r="H22" i="1"/>
  <c r="I22" i="1" s="1"/>
  <c r="H21" i="1"/>
  <c r="H20" i="1"/>
  <c r="H19" i="1"/>
  <c r="H18" i="1"/>
  <c r="H17" i="1"/>
  <c r="I17" i="1" s="1"/>
  <c r="H16" i="1"/>
  <c r="I16" i="1" s="1"/>
  <c r="H15" i="1"/>
  <c r="I15" i="1" s="1"/>
  <c r="H14" i="1"/>
  <c r="I14" i="1" s="1"/>
  <c r="H13" i="1"/>
  <c r="H12" i="1"/>
  <c r="H11" i="1"/>
  <c r="I29" i="1"/>
  <c r="I28" i="1"/>
  <c r="I27" i="1"/>
  <c r="I26" i="1"/>
  <c r="I21" i="1"/>
  <c r="I20" i="1"/>
  <c r="I19" i="1"/>
  <c r="I18" i="1"/>
  <c r="I13" i="1"/>
  <c r="I12" i="1"/>
  <c r="I11" i="1"/>
  <c r="I10" i="1"/>
  <c r="I9" i="1"/>
  <c r="H10" i="1"/>
  <c r="H9" i="1"/>
  <c r="J33" i="1" l="1"/>
  <c r="K33" i="1"/>
  <c r="G33" i="1"/>
  <c r="H33" i="1"/>
  <c r="E33" i="1"/>
</calcChain>
</file>

<file path=xl/sharedStrings.xml><?xml version="1.0" encoding="utf-8"?>
<sst xmlns="http://schemas.openxmlformats.org/spreadsheetml/2006/main" count="73" uniqueCount="28">
  <si>
    <t>DEPARTMENT / DIVISION</t>
  </si>
  <si>
    <t>TIMESHEET</t>
  </si>
  <si>
    <t>Period Beginning</t>
  </si>
  <si>
    <t>Period Ending</t>
  </si>
  <si>
    <t>Client Name:</t>
  </si>
  <si>
    <t>Check Date</t>
  </si>
  <si>
    <t>NAME</t>
  </si>
  <si>
    <t>NOTES</t>
  </si>
  <si>
    <t>TOTALS:</t>
  </si>
  <si>
    <t>Date for Hours</t>
  </si>
  <si>
    <t>Leave Type</t>
  </si>
  <si>
    <t>Pay Rate</t>
  </si>
  <si>
    <t>Capped Pay</t>
  </si>
  <si>
    <t>Pay Method</t>
  </si>
  <si>
    <t>EFMLA-CO19L: Caregiver FMLA</t>
  </si>
  <si>
    <t>CO19-2/3:Caregiver</t>
  </si>
  <si>
    <t>CO19-100:Employee Sick</t>
  </si>
  <si>
    <t>Hourly</t>
  </si>
  <si>
    <t>SalaryExempt</t>
  </si>
  <si>
    <t>SalaryNonExempt</t>
  </si>
  <si>
    <t>Select Pay Code</t>
  </si>
  <si>
    <t>Select Pay Method</t>
  </si>
  <si>
    <t>Hours to Pay</t>
  </si>
  <si>
    <t>Revised Pay Rate (if capped)</t>
  </si>
  <si>
    <t>Pay (100% or 2/3)</t>
  </si>
  <si>
    <t>Examples</t>
  </si>
  <si>
    <t>Ima Example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</si>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</sst>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20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8" fontId="2" fillId="2" borderId="1" xfId="0" applyNumberFormat="1" applyFont="1" applyFill="1" applyBorder="1" applyAlignment="1">
      <alignment horizontal="center" wrapText="1"/>
    </xf>
    <xf numFmtId="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5" xfId="0" applyFont="1" applyBorder="1"/>
    <xf numFmtId="0" fontId="5" fillId="0" borderId="6" xfId="0" applyFont="1" applyBorder="1" applyAlignment="1">
      <alignment vertical="center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6" fillId="0" borderId="6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4" fontId="3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44" fontId="9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7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5" fillId="0" borderId="3" xfId="2" applyNumberFormat="1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wrapText="1"/>
    </xf>
    <xf numFmtId="164" fontId="0" fillId="0" borderId="1" xfId="2" applyNumberFormat="1" applyFont="1" applyBorder="1" applyAlignment="1">
      <alignment horizontal="center"/>
    </xf>
    <xf numFmtId="164" fontId="9" fillId="3" borderId="1" xfId="2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4" fontId="3" fillId="4" borderId="1" xfId="2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0" fillId="4" borderId="1" xfId="2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44" fontId="3" fillId="4" borderId="1" xfId="2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3" borderId="10" xfId="0" applyFont="1" applyFill="1" applyBorder="1" applyAlignment="1">
      <alignment horizontal="right" indent="1"/>
    </xf>
    <xf numFmtId="0" fontId="9" fillId="3" borderId="2" xfId="0" applyFont="1" applyFill="1" applyBorder="1" applyAlignment="1">
      <alignment horizontal="right" indent="1"/>
    </xf>
    <xf numFmtId="0" fontId="9" fillId="3" borderId="11" xfId="0" applyFont="1" applyFill="1" applyBorder="1" applyAlignment="1">
      <alignment horizontal="right" indent="1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0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8" fontId="2" fillId="2" borderId="10" xfId="0" applyNumberFormat="1" applyFont="1" applyFill="1" applyBorder="1" applyAlignment="1">
      <alignment horizontal="center" wrapText="1"/>
    </xf>
    <xf numFmtId="8" fontId="2" fillId="2" borderId="11" xfId="0" applyNumberFormat="1" applyFont="1" applyFill="1" applyBorder="1" applyAlignment="1">
      <alignment horizontal="center" wrapText="1"/>
    </xf>
    <xf numFmtId="2" fontId="3" fillId="4" borderId="10" xfId="1" applyNumberFormat="1" applyFont="1" applyFill="1" applyBorder="1" applyAlignment="1">
      <alignment horizontal="center"/>
    </xf>
    <xf numFmtId="2" fontId="3" fillId="4" borderId="11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95250</xdr:rowOff>
    </xdr:from>
    <xdr:to>
      <xdr:col>2</xdr:col>
      <xdr:colOff>800100</xdr:colOff>
      <xdr:row>3</xdr:row>
      <xdr:rowOff>257175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57175"/>
          <a:ext cx="2495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5" workbookViewId="0">
      <selection activeCell="A14" sqref="A14:B14"/>
    </sheetView>
  </sheetViews>
  <sheetFormatPr baseColWidth="10" defaultColWidth="8.83203125" defaultRowHeight="13" x14ac:dyDescent="0.15"/>
  <cols>
    <col min="1" max="1" width="14.6640625" customWidth="1"/>
    <col min="2" max="2" width="12.6640625" customWidth="1"/>
    <col min="3" max="3" width="12.6640625" style="29" customWidth="1"/>
    <col min="4" max="4" width="14.6640625" style="29" hidden="1" customWidth="1"/>
    <col min="5" max="5" width="20.1640625" style="29" bestFit="1" customWidth="1"/>
    <col min="6" max="6" width="12.6640625" style="29" customWidth="1"/>
    <col min="7" max="7" width="12.6640625" style="44" customWidth="1"/>
    <col min="8" max="8" width="12.6640625" style="46" customWidth="1"/>
    <col min="9" max="9" width="12.6640625" style="44" customWidth="1"/>
    <col min="10" max="10" width="12.6640625" style="29" customWidth="1"/>
    <col min="11" max="11" width="16" style="29" bestFit="1" customWidth="1"/>
    <col min="12" max="12" width="19.83203125" customWidth="1"/>
    <col min="13" max="13" width="1.6640625" customWidth="1"/>
    <col min="14" max="14" width="15.5" bestFit="1" customWidth="1"/>
  </cols>
  <sheetData>
    <row r="1" spans="1:14" ht="5.25" customHeight="1" x14ac:dyDescent="0.15">
      <c r="A1" s="18"/>
      <c r="B1" s="19"/>
      <c r="C1" s="28"/>
      <c r="D1" s="28"/>
      <c r="E1" s="28"/>
      <c r="F1" s="28"/>
      <c r="G1" s="51"/>
      <c r="H1" s="45"/>
      <c r="I1" s="51"/>
      <c r="J1" s="28"/>
      <c r="K1" s="28"/>
      <c r="L1" s="19"/>
      <c r="M1" s="20"/>
    </row>
    <row r="2" spans="1:14" ht="15" customHeight="1" x14ac:dyDescent="0.1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4" ht="15" customHeight="1" x14ac:dyDescent="0.1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4" ht="32" x14ac:dyDescent="0.2">
      <c r="A4" s="12"/>
      <c r="B4" s="16"/>
      <c r="C4" s="17"/>
      <c r="D4" s="17"/>
      <c r="E4" s="17"/>
      <c r="F4" s="17"/>
      <c r="G4" s="52"/>
      <c r="J4" s="37" t="s">
        <v>2</v>
      </c>
      <c r="K4" s="30"/>
      <c r="L4" s="9"/>
      <c r="M4" s="11"/>
    </row>
    <row r="5" spans="1:14" ht="30" customHeight="1" x14ac:dyDescent="0.2">
      <c r="A5" s="10"/>
      <c r="B5" s="8"/>
      <c r="C5" s="31"/>
      <c r="D5" s="31"/>
      <c r="E5" s="31"/>
      <c r="F5" s="31"/>
      <c r="G5" s="53"/>
      <c r="J5" s="32" t="s">
        <v>3</v>
      </c>
      <c r="K5" s="33"/>
      <c r="L5" s="27"/>
      <c r="M5" s="15"/>
    </row>
    <row r="6" spans="1:14" ht="30" customHeight="1" x14ac:dyDescent="0.2">
      <c r="A6" s="13" t="s">
        <v>4</v>
      </c>
      <c r="B6" s="92"/>
      <c r="C6" s="92"/>
      <c r="D6" s="92"/>
      <c r="E6" s="92"/>
      <c r="F6" s="43"/>
      <c r="G6" s="54"/>
      <c r="J6" s="38" t="s">
        <v>5</v>
      </c>
      <c r="K6" s="33"/>
      <c r="L6" s="9"/>
      <c r="M6" s="11"/>
    </row>
    <row r="7" spans="1:14" ht="5.25" customHeight="1" x14ac:dyDescent="0.15">
      <c r="A7" s="12"/>
      <c r="B7" s="14"/>
      <c r="C7" s="34"/>
      <c r="D7" s="34"/>
      <c r="E7" s="34"/>
      <c r="F7" s="34"/>
      <c r="G7" s="55"/>
      <c r="H7" s="47"/>
      <c r="I7" s="60"/>
      <c r="J7" s="6"/>
      <c r="K7" s="6"/>
      <c r="L7" s="6"/>
      <c r="M7" s="7"/>
    </row>
    <row r="8" spans="1:14" ht="32" x14ac:dyDescent="0.2">
      <c r="A8" s="93" t="s">
        <v>6</v>
      </c>
      <c r="B8" s="94"/>
      <c r="C8" s="3" t="s">
        <v>9</v>
      </c>
      <c r="D8" s="4" t="s">
        <v>0</v>
      </c>
      <c r="E8" s="2" t="s">
        <v>10</v>
      </c>
      <c r="F8" s="2" t="s">
        <v>22</v>
      </c>
      <c r="G8" s="56" t="s">
        <v>11</v>
      </c>
      <c r="H8" s="48" t="s">
        <v>24</v>
      </c>
      <c r="I8" s="56" t="s">
        <v>12</v>
      </c>
      <c r="J8" s="2" t="s">
        <v>23</v>
      </c>
      <c r="K8" s="2" t="s">
        <v>13</v>
      </c>
      <c r="L8" s="86" t="s">
        <v>7</v>
      </c>
      <c r="M8" s="87"/>
    </row>
    <row r="9" spans="1:14" ht="18" customHeight="1" x14ac:dyDescent="0.2">
      <c r="A9" s="95" t="s">
        <v>26</v>
      </c>
      <c r="B9" s="96"/>
      <c r="C9" s="61">
        <v>43923</v>
      </c>
      <c r="D9" s="62"/>
      <c r="E9" s="63" t="s">
        <v>16</v>
      </c>
      <c r="F9" s="63">
        <v>8</v>
      </c>
      <c r="G9" s="64">
        <v>49</v>
      </c>
      <c r="H9" s="65">
        <f>IF($E9="CO19-100:Employee Sick",+$G9*$F9,($G9*$F9*2/3))</f>
        <v>392</v>
      </c>
      <c r="I9" s="66">
        <f>IF($H9&gt;200,200,$H9)</f>
        <v>200</v>
      </c>
      <c r="J9" s="67">
        <f>IF($I9&lt;$H9,$I9/$F9,"")</f>
        <v>25</v>
      </c>
      <c r="K9" s="68" t="s">
        <v>18</v>
      </c>
      <c r="L9" s="88"/>
      <c r="M9" s="89"/>
      <c r="N9" t="s">
        <v>25</v>
      </c>
    </row>
    <row r="10" spans="1:14" ht="18" customHeight="1" x14ac:dyDescent="0.2">
      <c r="A10" s="97" t="s">
        <v>27</v>
      </c>
      <c r="B10" s="98"/>
      <c r="C10" s="61">
        <v>43926</v>
      </c>
      <c r="D10" s="69"/>
      <c r="E10" s="63" t="s">
        <v>15</v>
      </c>
      <c r="F10" s="63">
        <v>8</v>
      </c>
      <c r="G10" s="64">
        <v>30</v>
      </c>
      <c r="H10" s="65">
        <f>IF($E10="CO19-100:Employee Sick",+$G10*$F10,($G10*$F10*2/3))</f>
        <v>160</v>
      </c>
      <c r="I10" s="66">
        <f t="shared" ref="I10:I30" si="0">IF($H10&gt;200,200,$H10)</f>
        <v>160</v>
      </c>
      <c r="J10" s="67" t="str">
        <f>IF($I10&lt;$H10,$I10/$F10,"")</f>
        <v/>
      </c>
      <c r="K10" s="68" t="s">
        <v>17</v>
      </c>
      <c r="L10" s="88"/>
      <c r="M10" s="89"/>
      <c r="N10" t="s">
        <v>25</v>
      </c>
    </row>
    <row r="11" spans="1:14" ht="18" customHeight="1" x14ac:dyDescent="0.2">
      <c r="A11" s="80"/>
      <c r="B11" s="81"/>
      <c r="C11" s="25"/>
      <c r="D11" s="35"/>
      <c r="E11" s="24" t="s">
        <v>20</v>
      </c>
      <c r="F11" s="24"/>
      <c r="G11" s="57"/>
      <c r="H11" s="49">
        <f t="shared" ref="H11:H30" si="1">IF($E11="CO19-100:Employee Sick",+$G11*$F11,($G11*$F11*2/3))</f>
        <v>0</v>
      </c>
      <c r="I11" s="58">
        <f t="shared" si="0"/>
        <v>0</v>
      </c>
      <c r="J11" s="44" t="str">
        <f t="shared" ref="J11:J30" si="2">IF($I11&lt;$H11,$I11/$F11,"")</f>
        <v/>
      </c>
      <c r="K11" s="25" t="s">
        <v>21</v>
      </c>
      <c r="L11" s="84"/>
      <c r="M11" s="85"/>
    </row>
    <row r="12" spans="1:14" ht="18" customHeight="1" x14ac:dyDescent="0.2">
      <c r="A12" s="80"/>
      <c r="B12" s="81"/>
      <c r="C12" s="25"/>
      <c r="D12" s="35"/>
      <c r="E12" s="24" t="s">
        <v>20</v>
      </c>
      <c r="F12" s="24"/>
      <c r="G12" s="57"/>
      <c r="H12" s="49">
        <f t="shared" si="1"/>
        <v>0</v>
      </c>
      <c r="I12" s="58">
        <f t="shared" si="0"/>
        <v>0</v>
      </c>
      <c r="J12" s="44" t="str">
        <f t="shared" si="2"/>
        <v/>
      </c>
      <c r="K12" s="25" t="s">
        <v>21</v>
      </c>
      <c r="L12" s="84"/>
      <c r="M12" s="85"/>
    </row>
    <row r="13" spans="1:14" ht="18" customHeight="1" x14ac:dyDescent="0.2">
      <c r="A13" s="80"/>
      <c r="B13" s="81"/>
      <c r="C13" s="25"/>
      <c r="D13" s="35"/>
      <c r="E13" s="24" t="s">
        <v>20</v>
      </c>
      <c r="F13" s="24"/>
      <c r="G13" s="57"/>
      <c r="H13" s="49">
        <f t="shared" si="1"/>
        <v>0</v>
      </c>
      <c r="I13" s="58">
        <f t="shared" si="0"/>
        <v>0</v>
      </c>
      <c r="J13" s="44" t="str">
        <f t="shared" si="2"/>
        <v/>
      </c>
      <c r="K13" s="25" t="s">
        <v>21</v>
      </c>
      <c r="L13" s="84"/>
      <c r="M13" s="85"/>
    </row>
    <row r="14" spans="1:14" ht="18" customHeight="1" x14ac:dyDescent="0.2">
      <c r="A14" s="90"/>
      <c r="B14" s="91"/>
      <c r="C14" s="25"/>
      <c r="D14" s="35"/>
      <c r="E14" s="24" t="s">
        <v>20</v>
      </c>
      <c r="F14" s="24"/>
      <c r="G14" s="57"/>
      <c r="H14" s="49">
        <f t="shared" si="1"/>
        <v>0</v>
      </c>
      <c r="I14" s="58">
        <f t="shared" si="0"/>
        <v>0</v>
      </c>
      <c r="J14" s="44" t="str">
        <f t="shared" si="2"/>
        <v/>
      </c>
      <c r="K14" s="25" t="s">
        <v>21</v>
      </c>
      <c r="L14" s="84"/>
      <c r="M14" s="85"/>
    </row>
    <row r="15" spans="1:14" ht="18" customHeight="1" x14ac:dyDescent="0.2">
      <c r="A15" s="90"/>
      <c r="B15" s="91"/>
      <c r="C15" s="25"/>
      <c r="D15" s="5"/>
      <c r="E15" s="24" t="s">
        <v>20</v>
      </c>
      <c r="F15" s="24"/>
      <c r="G15" s="57"/>
      <c r="H15" s="49">
        <f t="shared" si="1"/>
        <v>0</v>
      </c>
      <c r="I15" s="58">
        <f t="shared" si="0"/>
        <v>0</v>
      </c>
      <c r="J15" s="44" t="str">
        <f t="shared" si="2"/>
        <v/>
      </c>
      <c r="K15" s="25" t="s">
        <v>21</v>
      </c>
      <c r="L15" s="82"/>
      <c r="M15" s="83"/>
    </row>
    <row r="16" spans="1:14" ht="18" customHeight="1" x14ac:dyDescent="0.2">
      <c r="A16" s="90"/>
      <c r="B16" s="91"/>
      <c r="C16" s="25"/>
      <c r="D16" s="5"/>
      <c r="E16" s="24" t="s">
        <v>20</v>
      </c>
      <c r="F16" s="24"/>
      <c r="G16" s="57"/>
      <c r="H16" s="49">
        <f t="shared" si="1"/>
        <v>0</v>
      </c>
      <c r="I16" s="58">
        <f t="shared" si="0"/>
        <v>0</v>
      </c>
      <c r="J16" s="44" t="str">
        <f t="shared" si="2"/>
        <v/>
      </c>
      <c r="K16" s="25" t="s">
        <v>21</v>
      </c>
      <c r="L16" s="82"/>
      <c r="M16" s="83"/>
    </row>
    <row r="17" spans="1:13" ht="18" customHeight="1" x14ac:dyDescent="0.2">
      <c r="A17" s="90"/>
      <c r="B17" s="91"/>
      <c r="C17" s="25"/>
      <c r="D17" s="5"/>
      <c r="E17" s="24" t="s">
        <v>20</v>
      </c>
      <c r="F17" s="24"/>
      <c r="G17" s="57"/>
      <c r="H17" s="49">
        <f t="shared" si="1"/>
        <v>0</v>
      </c>
      <c r="I17" s="58">
        <f t="shared" si="0"/>
        <v>0</v>
      </c>
      <c r="J17" s="44" t="str">
        <f t="shared" si="2"/>
        <v/>
      </c>
      <c r="K17" s="25" t="s">
        <v>21</v>
      </c>
      <c r="L17" s="82"/>
      <c r="M17" s="83"/>
    </row>
    <row r="18" spans="1:13" ht="18" customHeight="1" x14ac:dyDescent="0.2">
      <c r="A18" s="90"/>
      <c r="B18" s="91"/>
      <c r="C18" s="25"/>
      <c r="D18" s="5"/>
      <c r="E18" s="24" t="s">
        <v>20</v>
      </c>
      <c r="F18" s="24"/>
      <c r="G18" s="57"/>
      <c r="H18" s="49">
        <f t="shared" si="1"/>
        <v>0</v>
      </c>
      <c r="I18" s="58">
        <f t="shared" si="0"/>
        <v>0</v>
      </c>
      <c r="J18" s="44" t="str">
        <f t="shared" si="2"/>
        <v/>
      </c>
      <c r="K18" s="25" t="s">
        <v>21</v>
      </c>
      <c r="L18" s="82"/>
      <c r="M18" s="83"/>
    </row>
    <row r="19" spans="1:13" ht="18" customHeight="1" x14ac:dyDescent="0.2">
      <c r="A19" s="90"/>
      <c r="B19" s="91"/>
      <c r="C19" s="25"/>
      <c r="D19" s="5"/>
      <c r="E19" s="24" t="s">
        <v>20</v>
      </c>
      <c r="F19" s="24"/>
      <c r="G19" s="57"/>
      <c r="H19" s="49">
        <f t="shared" si="1"/>
        <v>0</v>
      </c>
      <c r="I19" s="58">
        <f t="shared" si="0"/>
        <v>0</v>
      </c>
      <c r="J19" s="44" t="str">
        <f t="shared" si="2"/>
        <v/>
      </c>
      <c r="K19" s="25" t="s">
        <v>21</v>
      </c>
      <c r="L19" s="82"/>
      <c r="M19" s="83"/>
    </row>
    <row r="20" spans="1:13" s="1" customFormat="1" ht="18" customHeight="1" x14ac:dyDescent="0.2">
      <c r="A20" s="90"/>
      <c r="B20" s="91"/>
      <c r="C20" s="25"/>
      <c r="D20" s="35"/>
      <c r="E20" s="24" t="s">
        <v>20</v>
      </c>
      <c r="F20" s="24"/>
      <c r="G20" s="57"/>
      <c r="H20" s="49">
        <f t="shared" si="1"/>
        <v>0</v>
      </c>
      <c r="I20" s="58">
        <f t="shared" si="0"/>
        <v>0</v>
      </c>
      <c r="J20" s="44" t="str">
        <f t="shared" si="2"/>
        <v/>
      </c>
      <c r="K20" s="25" t="s">
        <v>21</v>
      </c>
      <c r="L20" s="80"/>
      <c r="M20" s="81"/>
    </row>
    <row r="21" spans="1:13" ht="18" customHeight="1" x14ac:dyDescent="0.2">
      <c r="A21" s="90"/>
      <c r="B21" s="91"/>
      <c r="C21" s="25"/>
      <c r="D21" s="35"/>
      <c r="E21" s="24" t="s">
        <v>20</v>
      </c>
      <c r="F21" s="24"/>
      <c r="G21" s="57"/>
      <c r="H21" s="49">
        <f t="shared" si="1"/>
        <v>0</v>
      </c>
      <c r="I21" s="58">
        <f t="shared" si="0"/>
        <v>0</v>
      </c>
      <c r="J21" s="44" t="str">
        <f t="shared" si="2"/>
        <v/>
      </c>
      <c r="K21" s="25" t="s">
        <v>21</v>
      </c>
      <c r="L21" s="80"/>
      <c r="M21" s="81"/>
    </row>
    <row r="22" spans="1:13" ht="18" customHeight="1" x14ac:dyDescent="0.2">
      <c r="A22" s="90"/>
      <c r="B22" s="91"/>
      <c r="C22" s="36"/>
      <c r="D22" s="26"/>
      <c r="E22" s="24" t="s">
        <v>20</v>
      </c>
      <c r="F22" s="24"/>
      <c r="G22" s="57"/>
      <c r="H22" s="49">
        <f t="shared" si="1"/>
        <v>0</v>
      </c>
      <c r="I22" s="58">
        <f t="shared" si="0"/>
        <v>0</v>
      </c>
      <c r="J22" s="44" t="str">
        <f t="shared" si="2"/>
        <v/>
      </c>
      <c r="K22" s="25" t="s">
        <v>21</v>
      </c>
      <c r="L22" s="80"/>
      <c r="M22" s="81"/>
    </row>
    <row r="23" spans="1:13" ht="18" customHeight="1" x14ac:dyDescent="0.2">
      <c r="A23" s="90"/>
      <c r="B23" s="91"/>
      <c r="C23" s="25"/>
      <c r="D23" s="35"/>
      <c r="E23" s="24" t="s">
        <v>20</v>
      </c>
      <c r="F23" s="24"/>
      <c r="G23" s="57"/>
      <c r="H23" s="49">
        <f t="shared" si="1"/>
        <v>0</v>
      </c>
      <c r="I23" s="58">
        <f t="shared" si="0"/>
        <v>0</v>
      </c>
      <c r="J23" s="44" t="str">
        <f t="shared" si="2"/>
        <v/>
      </c>
      <c r="K23" s="25" t="s">
        <v>21</v>
      </c>
      <c r="L23" s="80"/>
      <c r="M23" s="81"/>
    </row>
    <row r="24" spans="1:13" ht="18" customHeight="1" x14ac:dyDescent="0.2">
      <c r="A24" s="90"/>
      <c r="B24" s="91"/>
      <c r="C24" s="25"/>
      <c r="D24" s="35"/>
      <c r="E24" s="24" t="s">
        <v>20</v>
      </c>
      <c r="F24" s="24"/>
      <c r="G24" s="57"/>
      <c r="H24" s="49">
        <f t="shared" si="1"/>
        <v>0</v>
      </c>
      <c r="I24" s="58">
        <f t="shared" si="0"/>
        <v>0</v>
      </c>
      <c r="J24" s="44" t="str">
        <f t="shared" si="2"/>
        <v/>
      </c>
      <c r="K24" s="25" t="s">
        <v>21</v>
      </c>
      <c r="L24" s="80"/>
      <c r="M24" s="81"/>
    </row>
    <row r="25" spans="1:13" ht="18" customHeight="1" x14ac:dyDescent="0.2">
      <c r="A25" s="90"/>
      <c r="B25" s="91"/>
      <c r="C25" s="25"/>
      <c r="D25" s="35"/>
      <c r="E25" s="24" t="s">
        <v>20</v>
      </c>
      <c r="F25" s="24"/>
      <c r="G25" s="57"/>
      <c r="H25" s="49">
        <f t="shared" si="1"/>
        <v>0</v>
      </c>
      <c r="I25" s="58">
        <f t="shared" si="0"/>
        <v>0</v>
      </c>
      <c r="J25" s="44" t="str">
        <f t="shared" si="2"/>
        <v/>
      </c>
      <c r="K25" s="25" t="s">
        <v>21</v>
      </c>
      <c r="L25" s="80"/>
      <c r="M25" s="81"/>
    </row>
    <row r="26" spans="1:13" ht="18" customHeight="1" x14ac:dyDescent="0.2">
      <c r="A26" s="73"/>
      <c r="B26" s="74"/>
      <c r="C26" s="36"/>
      <c r="D26" s="26"/>
      <c r="E26" s="24" t="s">
        <v>20</v>
      </c>
      <c r="F26" s="24"/>
      <c r="G26" s="57"/>
      <c r="H26" s="49">
        <f t="shared" si="1"/>
        <v>0</v>
      </c>
      <c r="I26" s="58">
        <f t="shared" si="0"/>
        <v>0</v>
      </c>
      <c r="J26" s="44" t="str">
        <f t="shared" si="2"/>
        <v/>
      </c>
      <c r="K26" s="25" t="s">
        <v>21</v>
      </c>
      <c r="L26" s="73"/>
      <c r="M26" s="74"/>
    </row>
    <row r="27" spans="1:13" ht="18" customHeight="1" x14ac:dyDescent="0.2">
      <c r="A27" s="73"/>
      <c r="B27" s="74"/>
      <c r="C27" s="36"/>
      <c r="D27" s="26"/>
      <c r="E27" s="24" t="s">
        <v>20</v>
      </c>
      <c r="F27" s="24"/>
      <c r="G27" s="57"/>
      <c r="H27" s="49">
        <f t="shared" si="1"/>
        <v>0</v>
      </c>
      <c r="I27" s="58">
        <f t="shared" si="0"/>
        <v>0</v>
      </c>
      <c r="J27" s="44" t="str">
        <f t="shared" si="2"/>
        <v/>
      </c>
      <c r="K27" s="25" t="s">
        <v>21</v>
      </c>
      <c r="L27" s="73"/>
      <c r="M27" s="74"/>
    </row>
    <row r="28" spans="1:13" ht="18" customHeight="1" x14ac:dyDescent="0.2">
      <c r="A28" s="73"/>
      <c r="B28" s="74"/>
      <c r="C28" s="36"/>
      <c r="D28" s="26"/>
      <c r="E28" s="24" t="s">
        <v>20</v>
      </c>
      <c r="F28" s="24"/>
      <c r="G28" s="57"/>
      <c r="H28" s="49">
        <f t="shared" si="1"/>
        <v>0</v>
      </c>
      <c r="I28" s="58">
        <f t="shared" si="0"/>
        <v>0</v>
      </c>
      <c r="J28" s="44" t="str">
        <f t="shared" si="2"/>
        <v/>
      </c>
      <c r="K28" s="25" t="s">
        <v>21</v>
      </c>
      <c r="L28" s="73"/>
      <c r="M28" s="74"/>
    </row>
    <row r="29" spans="1:13" ht="18" customHeight="1" x14ac:dyDescent="0.2">
      <c r="A29" s="73"/>
      <c r="B29" s="74"/>
      <c r="C29" s="36"/>
      <c r="D29" s="26"/>
      <c r="E29" s="24" t="s">
        <v>20</v>
      </c>
      <c r="F29" s="24"/>
      <c r="G29" s="57"/>
      <c r="H29" s="49">
        <f t="shared" si="1"/>
        <v>0</v>
      </c>
      <c r="I29" s="58">
        <f t="shared" si="0"/>
        <v>0</v>
      </c>
      <c r="J29" s="44" t="str">
        <f t="shared" si="2"/>
        <v/>
      </c>
      <c r="K29" s="25" t="s">
        <v>21</v>
      </c>
      <c r="L29" s="73"/>
      <c r="M29" s="74"/>
    </row>
    <row r="30" spans="1:13" ht="18" customHeight="1" x14ac:dyDescent="0.2">
      <c r="A30" s="73"/>
      <c r="B30" s="74"/>
      <c r="C30" s="36"/>
      <c r="D30" s="26"/>
      <c r="E30" s="24" t="s">
        <v>20</v>
      </c>
      <c r="F30" s="24"/>
      <c r="G30" s="57"/>
      <c r="H30" s="49">
        <f t="shared" si="1"/>
        <v>0</v>
      </c>
      <c r="I30" s="58">
        <f t="shared" si="0"/>
        <v>0</v>
      </c>
      <c r="J30" s="44" t="str">
        <f t="shared" si="2"/>
        <v/>
      </c>
      <c r="K30" s="25" t="s">
        <v>21</v>
      </c>
      <c r="L30" s="73"/>
      <c r="M30" s="74"/>
    </row>
    <row r="31" spans="1:13" ht="18" customHeight="1" x14ac:dyDescent="0.15">
      <c r="A31" s="73"/>
      <c r="B31" s="74"/>
      <c r="C31" s="36"/>
      <c r="D31" s="26"/>
      <c r="E31" s="23"/>
      <c r="F31" s="23"/>
      <c r="G31" s="58"/>
      <c r="H31" s="49"/>
      <c r="I31" s="58"/>
      <c r="J31" s="23"/>
      <c r="K31" s="36"/>
      <c r="L31" s="73"/>
      <c r="M31" s="74"/>
    </row>
    <row r="32" spans="1:13" ht="18" customHeight="1" x14ac:dyDescent="0.15">
      <c r="A32" s="21"/>
      <c r="B32" s="22"/>
      <c r="C32" s="36"/>
      <c r="D32" s="26"/>
      <c r="E32" s="23"/>
      <c r="F32" s="23"/>
      <c r="G32" s="58"/>
      <c r="H32" s="49"/>
      <c r="I32" s="58"/>
      <c r="J32" s="23"/>
      <c r="K32" s="36"/>
      <c r="L32" s="73"/>
      <c r="M32" s="74"/>
    </row>
    <row r="33" spans="1:13" ht="18" customHeight="1" x14ac:dyDescent="0.15">
      <c r="A33" s="75" t="s">
        <v>8</v>
      </c>
      <c r="B33" s="76"/>
      <c r="C33" s="77"/>
      <c r="D33" s="39"/>
      <c r="E33" s="40">
        <f>SUM(E9:E32)</f>
        <v>0</v>
      </c>
      <c r="F33" s="40"/>
      <c r="G33" s="59">
        <f t="shared" ref="G33:J33" si="3">SUM(G9:G32)</f>
        <v>79</v>
      </c>
      <c r="H33" s="50">
        <f t="shared" si="3"/>
        <v>552</v>
      </c>
      <c r="I33" s="59"/>
      <c r="J33" s="40">
        <f t="shared" si="3"/>
        <v>25</v>
      </c>
      <c r="K33" s="41">
        <f>SUM(K9:K32)</f>
        <v>0</v>
      </c>
      <c r="L33" s="78"/>
      <c r="M33" s="79"/>
    </row>
  </sheetData>
  <protectedRanges>
    <protectedRange sqref="A14:D14 A9:G9 E10:G30" name="Data fields"/>
    <protectedRange sqref="A8:G8 I8 K8:M8" name="Data fields_1"/>
  </protectedRanges>
  <mergeCells count="53">
    <mergeCell ref="A18:B18"/>
    <mergeCell ref="A19:B19"/>
    <mergeCell ref="A20:B20"/>
    <mergeCell ref="A21:B21"/>
    <mergeCell ref="A15:B15"/>
    <mergeCell ref="A16:B16"/>
    <mergeCell ref="A17:B17"/>
    <mergeCell ref="A12:B12"/>
    <mergeCell ref="A13:B13"/>
    <mergeCell ref="A14:B14"/>
    <mergeCell ref="B6:E6"/>
    <mergeCell ref="A8:B8"/>
    <mergeCell ref="A9:B9"/>
    <mergeCell ref="A10:B10"/>
    <mergeCell ref="A11:B11"/>
    <mergeCell ref="A22:B22"/>
    <mergeCell ref="A29:B29"/>
    <mergeCell ref="A30:B30"/>
    <mergeCell ref="A31:B31"/>
    <mergeCell ref="A24:B24"/>
    <mergeCell ref="A25:B25"/>
    <mergeCell ref="A26:B26"/>
    <mergeCell ref="A27:B27"/>
    <mergeCell ref="A28:B28"/>
    <mergeCell ref="A23:B23"/>
    <mergeCell ref="L8:M8"/>
    <mergeCell ref="L9:M9"/>
    <mergeCell ref="L10:M10"/>
    <mergeCell ref="L11:M11"/>
    <mergeCell ref="L12:M12"/>
    <mergeCell ref="L21:M21"/>
    <mergeCell ref="L22:M22"/>
    <mergeCell ref="L13:M13"/>
    <mergeCell ref="L14:M14"/>
    <mergeCell ref="L15:M15"/>
    <mergeCell ref="L16:M16"/>
    <mergeCell ref="L17:M17"/>
    <mergeCell ref="A2:M3"/>
    <mergeCell ref="L32:M32"/>
    <mergeCell ref="A33:C33"/>
    <mergeCell ref="L28:M28"/>
    <mergeCell ref="L29:M29"/>
    <mergeCell ref="L30:M30"/>
    <mergeCell ref="L31:M31"/>
    <mergeCell ref="L33:M33"/>
    <mergeCell ref="L23:M23"/>
    <mergeCell ref="L24:M24"/>
    <mergeCell ref="L25:M25"/>
    <mergeCell ref="L26:M26"/>
    <mergeCell ref="L27:M27"/>
    <mergeCell ref="L18:M18"/>
    <mergeCell ref="L19:M19"/>
    <mergeCell ref="L20:M20"/>
  </mergeCells>
  <phoneticPr fontId="4" type="noConversion"/>
  <printOptions horizontalCentered="1" verticalCentered="1"/>
  <pageMargins left="0.25" right="0.25" top="0.5" bottom="0.5" header="0.3" footer="0.3"/>
  <pageSetup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2FE5B6-8F7E-6C49-A64D-8B6CDCF8C3D6}">
          <x14:formula1>
            <xm:f>Sheet2!$E$4:$E$7</xm:f>
          </x14:formula1>
          <xm:sqref>E9:E30</xm:sqref>
        </x14:dataValidation>
        <x14:dataValidation type="list" allowBlank="1" showInputMessage="1" showErrorMessage="1" xr:uid="{84CB1890-525E-FF4E-8D76-D5DA5E790B42}">
          <x14:formula1>
            <xm:f>Sheet2!$F$4:$F$7</xm:f>
          </x14:formula1>
          <xm:sqref>K9:K30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4:F7"/>
  <sheetViews>
    <sheetView workbookViewId="0">
      <selection activeCell="F4" sqref="F4"/>
    </sheetView>
  </sheetViews>
  <sheetFormatPr baseColWidth="10" defaultColWidth="8.83203125" defaultRowHeight="13" x14ac:dyDescent="0.15"/>
  <cols>
    <col min="5" max="5" width="26.6640625" bestFit="1" customWidth="1"/>
    <col min="6" max="6" width="15.83203125" bestFit="1" customWidth="1"/>
  </cols>
  <sheetData>
    <row r="4" spans="5:6" x14ac:dyDescent="0.15">
      <c r="E4" s="42" t="s">
        <v>20</v>
      </c>
      <c r="F4" s="42" t="s">
        <v>21</v>
      </c>
    </row>
    <row r="5" spans="5:6" x14ac:dyDescent="0.15">
      <c r="E5" s="42" t="s">
        <v>16</v>
      </c>
      <c r="F5" s="42" t="s">
        <v>17</v>
      </c>
    </row>
    <row r="6" spans="5:6" x14ac:dyDescent="0.15">
      <c r="E6" s="42" t="s">
        <v>15</v>
      </c>
      <c r="F6" s="42" t="s">
        <v>18</v>
      </c>
    </row>
    <row r="7" spans="5:6" x14ac:dyDescent="0.15">
      <c r="E7" s="42" t="s">
        <v>14</v>
      </c>
      <c r="F7" s="42" t="s">
        <v>19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advanstaff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Izumi</dc:creator>
  <cp:lastModifiedBy>Microsoft Office User</cp:lastModifiedBy>
  <cp:lastPrinted>2011-11-29T17:59:00Z</cp:lastPrinted>
  <dcterms:created xsi:type="dcterms:W3CDTF">2010-09-16T17:06:27Z</dcterms:created>
  <dcterms:modified xsi:type="dcterms:W3CDTF">2021-01-11T20:45:24Z</dcterms:modified>
</cp:coreProperties>
</file>